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NARIAS\SANTA CRUZ DE TENERIFE\"/>
    </mc:Choice>
  </mc:AlternateContent>
  <xr:revisionPtr revIDLastSave="0" documentId="8_{F62D276E-C6F7-4B7F-A4A3-EA532E545A42}" xr6:coauthVersionLast="47" xr6:coauthVersionMax="47" xr10:uidLastSave="{00000000-0000-0000-0000-000000000000}"/>
  <bookViews>
    <workbookView xWindow="1030" yWindow="1030" windowWidth="28790" windowHeight="15470" xr2:uid="{BCDBE6A4-6F43-421F-BC0A-11FABC7DE42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<sst xmlns="http://schemas.openxmlformats.org/spreadsheetml/2006/main" count="263" uniqueCount="191">
  <si>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</si>
  <si>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</si>
  <si>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</si>
  <si>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</si>
  <si>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</si>
  <si>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</si>
  <si>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</si>
  <si>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</si>
  <si>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</si>
  <si>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</si>
  <si>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</si>
  <si>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</si>
  <si>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</si>
  <si>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</si>
  <si>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SANTA CRUZ DE LA PALMA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</si>
  <si>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</si>
  <si>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</si>
  <si>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</si>
  <si>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</si>
  <si>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</si>
  <si>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</si>
  <si>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</si>
  <si>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</si>
  <si>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</si>
  <si>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</si>
  <si>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</si>
  <si>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</si>
  <si>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</si>
  <si>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</si>
  <si>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</si>
  <si>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</si>
  <si>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</si>
  <si>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</si>
  <si>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</si>
  <si>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</si>
  <si>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</si>
  <si>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Barlovento</t>
  </si>
  <si>
    <t>Breña Alta</t>
  </si>
  <si>
    <t>Breña Baja</t>
  </si>
  <si>
    <t>Puntallana</t>
  </si>
  <si>
    <t>San Andrés y Sauces</t>
  </si>
  <si>
    <t>Santa Cruz de la Palma</t>
  </si>
  <si>
    <t>Villa de Mazo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</si>
  <si>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</si>
  <si>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</si>
  <si>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</si>
  <si>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</si>
  <si>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</si>
  <si>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</si>
  <si>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</si>
  <si>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</si>
  <si>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</si>
  <si>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</si>
  <si>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</si>
  <si>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</si>
  <si>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</si>
  <si>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</si>
  <si>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</si>
  <si>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</si>
  <si>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</si>
  <si>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</si>
  <si>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</si>
  <si>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</si>
  <si>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</si>
  <si>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</si>
  <si>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</si>
  <si>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Venezuela</t>
  </si>
  <si>
    <t>Alemania</t>
  </si>
  <si>
    <t>Cuba</t>
  </si>
  <si>
    <t>Italia</t>
  </si>
  <si>
    <t>Colombia</t>
  </si>
  <si>
    <t>Otros paises de Europa</t>
  </si>
  <si>
    <t>Francia</t>
  </si>
  <si>
    <t>Reino Unido</t>
  </si>
  <si>
    <t>China</t>
  </si>
  <si>
    <t>Paises Bajos</t>
  </si>
  <si>
    <t>Polonia</t>
  </si>
  <si>
    <t>Portugal</t>
  </si>
  <si>
    <t>Suiza</t>
  </si>
  <si>
    <t>Rumania</t>
  </si>
  <si>
    <t>Marruecos</t>
  </si>
  <si>
    <t>Bélgica</t>
  </si>
  <si>
    <t>Peru</t>
  </si>
  <si>
    <t>Estados Unidos de América</t>
  </si>
  <si>
    <t>Otros paises de África</t>
  </si>
  <si>
    <t>Senegal</t>
  </si>
  <si>
    <t>México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</si>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</sst>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58AA2B2-EEEE-47A8-B587-84C84B5944D0}"/>
    <cellStyle name="Normal" xfId="0" builtinId="0"/>
    <cellStyle name="Normal 2" xfId="1" xr:uid="{E387EFC9-0D7C-43C4-8F0A-86CA6B9B89AB}"/>
    <cellStyle name="Porcentaje 2" xfId="2" xr:uid="{5B55AF40-72A3-40B5-AB2D-885383B2D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6A-46E5-8728-C1147DAAF4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16A-46E5-8728-C1147DAAF4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16A-46E5-8728-C1147DAAF4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16A-46E5-8728-C1147DAAF4E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16A-46E5-8728-C1147DAAF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43372</c:v>
              </c:pt>
              <c:pt idx="1">
                <c:v>43648</c:v>
              </c:pt>
              <c:pt idx="2">
                <c:v>43409</c:v>
              </c:pt>
              <c:pt idx="3">
                <c:v>43790</c:v>
              </c:pt>
              <c:pt idx="4">
                <c:v>44051</c:v>
              </c:pt>
              <c:pt idx="5">
                <c:v>43890</c:v>
              </c:pt>
              <c:pt idx="6">
                <c:v>44053</c:v>
              </c:pt>
              <c:pt idx="7">
                <c:v>44045</c:v>
              </c:pt>
              <c:pt idx="8">
                <c:v>44284</c:v>
              </c:pt>
              <c:pt idx="9">
                <c:v>44109</c:v>
              </c:pt>
              <c:pt idx="10" formatCode="#,##0">
                <c:v>43543</c:v>
              </c:pt>
              <c:pt idx="11" formatCode="#,##0">
                <c:v>43070</c:v>
              </c:pt>
              <c:pt idx="12" formatCode="#,##0">
                <c:v>42501</c:v>
              </c:pt>
              <c:pt idx="13" formatCode="#,##0">
                <c:v>41842</c:v>
              </c:pt>
              <c:pt idx="14" formatCode="#,##0">
                <c:v>41439</c:v>
              </c:pt>
              <c:pt idx="15" formatCode="#,##0">
                <c:v>41281</c:v>
              </c:pt>
              <c:pt idx="16" formatCode="#,##0">
                <c:v>41577</c:v>
              </c:pt>
              <c:pt idx="17" formatCode="#,##0">
                <c:v>41976</c:v>
              </c:pt>
              <c:pt idx="18" formatCode="#,##0">
                <c:v>42283</c:v>
              </c:pt>
              <c:pt idx="19" formatCode="#,##0">
                <c:v>42066</c:v>
              </c:pt>
              <c:pt idx="20" formatCode="#,##0">
                <c:v>41964</c:v>
              </c:pt>
              <c:pt idx="21" formatCode="#,##0">
                <c:v>42646</c:v>
              </c:pt>
              <c:pt idx="22" formatCode="#,##0">
                <c:v>43317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1E-4F1F-95CB-982B4E64F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B03E-46EC-83E0-A6A570D80E2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B03E-46EC-83E0-A6A570D80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99-49DC-9E81-C0128B93514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99-49DC-9E81-C0128B93514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99-49DC-9E81-C0128B93514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199-49DC-9E81-C0128B9351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B199-49DC-9E81-C0128B935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E2-44AB-997B-C73EBAAB20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E2-44AB-997B-C73EBAAB20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E2-44AB-997B-C73EBAAB20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E2-44AB-997B-C73EBAAB20D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8E2-44AB-997B-C73EBAAB2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2A-405F-82F4-970D1E25ED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2A-405F-82F4-970D1E25ED6C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2A-405F-82F4-970D1E25ED6C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2A-405F-82F4-970D1E25ED6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D82A-405F-82F4-970D1E25E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6F-4741-A5CE-E4620E3E412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6F-4741-A5CE-E4620E3E412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06F-4741-A5CE-E4620E3E412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06F-4741-A5CE-E4620E3E4129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6F-4741-A5CE-E4620E3E4129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6F-4741-A5CE-E4620E3E412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D06F-4741-A5CE-E4620E3E4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7172D69-226B-42A8-8693-07DB21EF5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60D006-A24B-4293-BA0B-1759710A8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8433DE2-B11B-43E3-A501-5776F8BB6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ECEE05B-C0DF-4FED-95D5-7892EEA24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0EF5544-4EFE-4091-93BC-76E88636C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D36F637-418D-44F1-88B8-BD2B0B7E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5B706434-64D3-4AEE-9396-AA9CE23F5E9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6BDC48DA-396D-4AAD-97B4-0577CD6B9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6CFC86E-0E4E-4096-B9B9-9D521B367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FC6CA09-375A-49C5-B407-194FA2F34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5B476CA9-570F-4636-916E-861D37781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4779ABA0-98D8-4EB8-A0BB-8DFDBB209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C7B44FC3-4FF5-43A1-8472-A1F55DD8B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7D2929-291B-4A4A-B1CC-6DF4E54A6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6CEF9F-077E-4163-A14C-8E8094581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388D1813-4E81-4328-817C-5F08D7C529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623C2C26-CC03-447D-A132-2C24017DE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F0378FD-DB73-4074-A4A0-D09496DE2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C13513EA-D70F-489D-A31F-AD97CF1F6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2D3675BF-F8C1-4988-AD53-EEFA216813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3C2141C-0DEB-437D-B905-910737FBF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DD63-DA19-4521-966E-C48C9192456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SANTA CRUZ DE LA PALMA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39343A1-A3CF-40A5-AD25-542EFAB1BA0E}"/>
    <hyperlink ref="B14:C14" location="Municipios!A1" display="Municipios" xr:uid="{154EA2BA-2847-423E-882A-569782A74F75}"/>
    <hyperlink ref="B16:C16" location="'Datos Demograficos'!A1" display="Datos Demograficos" xr:uid="{D302A84D-B47A-474E-A44E-A4D83ADAE457}"/>
    <hyperlink ref="B18:C18" location="Nacionalidades!A1" display="Nacionalidades" xr:uid="{E7918F97-BA88-4F09-8546-A24D435DF0A4}"/>
    <hyperlink ref="H18:I18" location="Trabajo!A1" display="Trabajo" xr:uid="{9B236DBD-1D79-4A9D-9596-9D4F22C14FEB}"/>
    <hyperlink ref="E12:F12" location="'Datos Economicos'!A1" display="Datos Económicos" xr:uid="{A2845CDD-5E5A-4855-BFBC-6014440E726D}"/>
    <hyperlink ref="E14" location="Trafico!A1" display="Tráfico" xr:uid="{CEAB2B54-22CB-4291-BC08-D66054D726CC}"/>
    <hyperlink ref="E16:F16" location="'Plazas Turisticas'!A1" display="Plazas Turisticas" xr:uid="{CD718EA8-B377-470C-8E00-EB9BF0198691}"/>
    <hyperlink ref="E18:F18" location="Bancos!A1" display="Bancos" xr:uid="{8721BE90-754C-4145-B766-10C4D57ADF8D}"/>
    <hyperlink ref="H12" location="Presupuestos!A1" display="Presupuestos" xr:uid="{EA63B288-FB10-47A7-BBD0-357FC435D383}"/>
    <hyperlink ref="H14" location="'Datos Catastrales'!A1" display="Datos Catastrales" xr:uid="{D94FB870-D23B-4613-90B3-553ACDBDB8E0}"/>
    <hyperlink ref="H16:I16" location="Hacienda!A1" display="Hacienda" xr:uid="{24B0D216-5B29-4B20-BB0E-91E555C0970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C87E3-C291-4132-8265-77346765BF24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137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98</v>
      </c>
      <c r="C14" s="101" t="s">
        <v>12</v>
      </c>
      <c r="D14" s="101" t="s">
        <v>138</v>
      </c>
      <c r="E14" s="101" t="s">
        <v>139</v>
      </c>
      <c r="F14" s="101" t="s">
        <v>140</v>
      </c>
      <c r="G14" s="102" t="s">
        <v>141</v>
      </c>
      <c r="H14" s="23"/>
    </row>
    <row r="15" spans="1:8" ht="33" customHeight="1" thickBot="1" x14ac:dyDescent="0.35">
      <c r="A15" s="20"/>
      <c r="B15" s="117">
        <v>30</v>
      </c>
      <c r="C15" s="115">
        <v>25</v>
      </c>
      <c r="D15" s="115">
        <v>0</v>
      </c>
      <c r="E15" s="115">
        <v>5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142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143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144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145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146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361B75C-7201-4D20-9ADD-1FE0ED805C70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8ED8A-C31D-4A1D-8794-653622EFDB92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147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148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149</v>
      </c>
      <c r="C15" s="132" t="s">
        <v>150</v>
      </c>
      <c r="D15" s="132" t="s">
        <v>151</v>
      </c>
      <c r="E15" s="132" t="s">
        <v>152</v>
      </c>
      <c r="F15" s="132" t="s">
        <v>153</v>
      </c>
      <c r="G15" s="132" t="s">
        <v>154</v>
      </c>
      <c r="H15" s="132" t="s">
        <v>155</v>
      </c>
      <c r="I15" s="132" t="s">
        <v>156</v>
      </c>
      <c r="J15" s="132" t="s">
        <v>157</v>
      </c>
      <c r="K15" s="133" t="s">
        <v>158</v>
      </c>
      <c r="L15" s="134"/>
    </row>
    <row r="16" spans="1:12" ht="32.25" customHeight="1" thickBot="1" x14ac:dyDescent="0.35">
      <c r="A16" s="20"/>
      <c r="B16" s="135">
        <v>11329.284150000001</v>
      </c>
      <c r="C16" s="136">
        <v>7856.0256799999997</v>
      </c>
      <c r="D16" s="136">
        <v>6504.3973400000004</v>
      </c>
      <c r="E16" s="136">
        <v>30492.246610000002</v>
      </c>
      <c r="F16" s="136">
        <v>194.98533</v>
      </c>
      <c r="G16" s="136">
        <v>3.0000000000000001E-3</v>
      </c>
      <c r="H16" s="136">
        <v>7339.6788100000003</v>
      </c>
      <c r="I16" s="136">
        <v>164.00001</v>
      </c>
      <c r="J16" s="136">
        <v>3332.8182200000001</v>
      </c>
      <c r="K16" s="137">
        <v>67213.439149999991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159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160</v>
      </c>
      <c r="C19" s="132" t="s">
        <v>161</v>
      </c>
      <c r="D19" s="132" t="s">
        <v>162</v>
      </c>
      <c r="E19" s="132" t="s">
        <v>163</v>
      </c>
      <c r="F19" s="132" t="s">
        <v>164</v>
      </c>
      <c r="G19" s="132" t="s">
        <v>155</v>
      </c>
      <c r="H19" s="132" t="s">
        <v>156</v>
      </c>
      <c r="I19" s="132" t="s">
        <v>157</v>
      </c>
      <c r="J19" s="132" t="s">
        <v>165</v>
      </c>
      <c r="L19" s="23"/>
    </row>
    <row r="20" spans="1:12" ht="32.25" customHeight="1" thickBot="1" x14ac:dyDescent="0.35">
      <c r="A20" s="20"/>
      <c r="B20" s="135">
        <v>30524.58944</v>
      </c>
      <c r="C20" s="136">
        <v>20087.519890000003</v>
      </c>
      <c r="D20" s="136">
        <v>122.65468000000001</v>
      </c>
      <c r="E20" s="136">
        <v>2727.4527600000001</v>
      </c>
      <c r="F20" s="136">
        <v>12961.629879999999</v>
      </c>
      <c r="G20" s="136">
        <v>80</v>
      </c>
      <c r="H20" s="136">
        <v>164.00001</v>
      </c>
      <c r="I20" s="136">
        <v>305.88189</v>
      </c>
      <c r="J20" s="137">
        <v>67213.439149999991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166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167</v>
      </c>
      <c r="C23" s="103" t="s">
        <v>168</v>
      </c>
      <c r="D23" s="103" t="s">
        <v>169</v>
      </c>
      <c r="E23" s="103" t="s">
        <v>170</v>
      </c>
      <c r="F23" s="103" t="s">
        <v>171</v>
      </c>
      <c r="G23" s="103" t="s">
        <v>172</v>
      </c>
      <c r="H23" s="104" t="s">
        <v>165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21026.043680000002</v>
      </c>
      <c r="C24" s="136">
        <v>14436.448010000002</v>
      </c>
      <c r="D24" s="136">
        <v>9846.98524</v>
      </c>
      <c r="E24" s="136">
        <v>8053.7367300000005</v>
      </c>
      <c r="F24" s="136">
        <v>13558.588909999999</v>
      </c>
      <c r="G24" s="136">
        <v>291.63657999999998</v>
      </c>
      <c r="H24" s="137">
        <v>67213.439149999991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1BD3CF98-4A07-4B18-B506-269B2BD232A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46C6-4AF8-435B-85D3-988CAECF733E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173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174</v>
      </c>
      <c r="C14" s="147"/>
      <c r="D14" s="147"/>
      <c r="E14" s="147"/>
      <c r="F14" s="148"/>
      <c r="I14" s="146" t="s">
        <v>175</v>
      </c>
      <c r="J14" s="148"/>
      <c r="K14" s="23"/>
    </row>
    <row r="15" spans="1:11" ht="51" customHeight="1" x14ac:dyDescent="0.3">
      <c r="A15" s="20"/>
      <c r="B15" s="100" t="s">
        <v>176</v>
      </c>
      <c r="C15" s="149">
        <v>33736</v>
      </c>
      <c r="E15" s="150" t="s">
        <v>177</v>
      </c>
      <c r="F15" s="151">
        <v>18751</v>
      </c>
      <c r="G15" s="20"/>
      <c r="I15" s="100" t="s">
        <v>178</v>
      </c>
      <c r="J15" s="149">
        <v>81267</v>
      </c>
      <c r="K15" s="23"/>
    </row>
    <row r="16" spans="1:11" ht="51" customHeight="1" x14ac:dyDescent="0.3">
      <c r="A16" s="20"/>
      <c r="B16" s="150" t="s">
        <v>179</v>
      </c>
      <c r="C16" s="152">
        <v>1455630.4073000001</v>
      </c>
      <c r="E16" s="150" t="s">
        <v>180</v>
      </c>
      <c r="F16" s="153">
        <v>1280.4191999999998</v>
      </c>
      <c r="G16" s="20"/>
      <c r="I16" s="150" t="s">
        <v>181</v>
      </c>
      <c r="J16" s="152">
        <v>26095</v>
      </c>
      <c r="K16" s="23"/>
    </row>
    <row r="17" spans="1:13" ht="51" customHeight="1" thickBot="1" x14ac:dyDescent="0.35">
      <c r="A17" s="20"/>
      <c r="B17" s="150" t="s">
        <v>182</v>
      </c>
      <c r="C17" s="152">
        <v>879086.54427000007</v>
      </c>
      <c r="E17" s="150" t="s">
        <v>183</v>
      </c>
      <c r="F17" s="153">
        <v>526.3402000000001</v>
      </c>
      <c r="G17" s="20"/>
      <c r="I17" s="154" t="s">
        <v>184</v>
      </c>
      <c r="J17" s="155">
        <v>207265.8</v>
      </c>
      <c r="K17" s="23"/>
    </row>
    <row r="18" spans="1:13" ht="51" customHeight="1" thickBot="1" x14ac:dyDescent="0.35">
      <c r="A18" s="20"/>
      <c r="B18" s="154" t="s">
        <v>185</v>
      </c>
      <c r="C18" s="156">
        <v>576543.86303000012</v>
      </c>
      <c r="D18" s="157"/>
      <c r="E18" s="154" t="s">
        <v>186</v>
      </c>
      <c r="F18" s="158">
        <v>754.07900000000006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BDF05D5-9528-4018-A420-A62E57730937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BE9A5-D0BD-4FF7-95F5-5EE9851C096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187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188</v>
      </c>
      <c r="E15" s="53">
        <v>19465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189</v>
      </c>
      <c r="E17" s="53">
        <v>3093.1874328281533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18456.568866683792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190</v>
      </c>
      <c r="D21" s="80"/>
      <c r="E21" s="159">
        <v>0.84429690228478516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192408F-316C-4208-BE52-D2BAF1CDDDD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7698F-A8C1-43E1-96D2-2535B26F4A1D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280.54999542236328</v>
      </c>
      <c r="H14" s="25" t="s">
        <v>17</v>
      </c>
      <c r="I14" s="26">
        <v>8.3059231105810233E-2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43317</v>
      </c>
      <c r="H16" s="25" t="s">
        <v>17</v>
      </c>
      <c r="I16" s="26">
        <v>4.0150565780302246E-2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9.3219752060392E-2</v>
      </c>
      <c r="H18" s="25" t="s">
        <v>20</v>
      </c>
      <c r="I18" s="26">
        <v>0.15432807100802326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154.40028767345723</v>
      </c>
      <c r="H20" s="25" t="s">
        <v>20</v>
      </c>
      <c r="I20" s="33">
        <v>319.40693555468818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9.1668444259759436</v>
      </c>
      <c r="H22" s="25" t="s">
        <v>20</v>
      </c>
      <c r="I22" s="33">
        <v>5.4549731940263086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1166</v>
      </c>
      <c r="H24" s="25" t="s">
        <v>17</v>
      </c>
      <c r="I24" s="26">
        <v>3.6567772690208868E-2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12740</v>
      </c>
      <c r="H26" s="25" t="s">
        <v>17</v>
      </c>
      <c r="I26" s="26">
        <v>3.8257568932691902E-2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3019</v>
      </c>
      <c r="H28" s="25" t="s">
        <v>20</v>
      </c>
      <c r="I28" s="36">
        <v>80583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4831</v>
      </c>
      <c r="H30" s="25" t="s">
        <v>17</v>
      </c>
      <c r="I30" s="26">
        <v>2.9933515499625134E-2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30</v>
      </c>
      <c r="H32" s="25" t="s">
        <v>17</v>
      </c>
      <c r="I32" s="26">
        <v>5.4054054054054057E-2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37697</v>
      </c>
      <c r="H36" s="25" t="s">
        <v>17</v>
      </c>
      <c r="I36" s="26">
        <v>4.2052222530852834E-2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71139.785829999993</v>
      </c>
      <c r="H38" s="25" t="s">
        <v>17</v>
      </c>
      <c r="I38" s="26">
        <v>4.9301854512511345E-2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18456.568866683792</v>
      </c>
      <c r="H40" s="25" t="s">
        <v>20</v>
      </c>
      <c r="I40" s="36">
        <v>18364.357735721907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60E9F24-08D7-4BC0-95C7-99B07C40A195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1904C-46D1-4FB4-9ECE-EE0782BA5D93}">
  <sheetPr codeName="Hoja4">
    <pageSetUpPr fitToPage="1"/>
  </sheetPr>
  <dimension ref="A4:H30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280.54999542236328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208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9.1668444259759436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2065</v>
      </c>
    </row>
    <row r="25" spans="1:7" x14ac:dyDescent="0.3">
      <c r="B25" s="49" t="s">
        <v>37</v>
      </c>
      <c r="C25" s="50">
        <v>7432</v>
      </c>
    </row>
    <row r="26" spans="1:7" x14ac:dyDescent="0.3">
      <c r="B26" s="49" t="s">
        <v>38</v>
      </c>
      <c r="C26" s="50">
        <v>6112</v>
      </c>
    </row>
    <row r="27" spans="1:7" x14ac:dyDescent="0.3">
      <c r="B27" s="49" t="s">
        <v>39</v>
      </c>
      <c r="C27" s="50">
        <v>2705</v>
      </c>
    </row>
    <row r="28" spans="1:7" x14ac:dyDescent="0.3">
      <c r="B28" s="49" t="s">
        <v>40</v>
      </c>
      <c r="C28" s="50">
        <v>4298</v>
      </c>
    </row>
    <row r="29" spans="1:7" x14ac:dyDescent="0.3">
      <c r="B29" s="49" t="s">
        <v>41</v>
      </c>
      <c r="C29" s="50">
        <v>15650</v>
      </c>
    </row>
    <row r="30" spans="1:7" x14ac:dyDescent="0.3">
      <c r="B30" s="49" t="s">
        <v>42</v>
      </c>
      <c r="C30" s="50">
        <v>5055</v>
      </c>
    </row>
  </sheetData>
  <mergeCells count="3">
    <mergeCell ref="C6:E6"/>
    <mergeCell ref="C8:E8"/>
    <mergeCell ref="C10:E10"/>
  </mergeCells>
  <hyperlinks>
    <hyperlink ref="A7" location="Indice!A1" display="Índice" xr:uid="{63B02B3F-E870-40E1-A7BD-C20ED49994DF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F2BD9-8EF8-4C74-9A43-7E34874B7FB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43317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43</v>
      </c>
      <c r="D13" s="26">
        <v>0.50686797331301803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44</v>
      </c>
      <c r="D15" s="26">
        <v>9.3219752060392E-2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45</v>
      </c>
      <c r="C17" s="21"/>
      <c r="D17" s="26">
        <v>0.47965841161400513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154.40028767345723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46</v>
      </c>
      <c r="H24" s="42"/>
      <c r="I24" s="58"/>
      <c r="J24" s="26">
        <v>0.22256850659094582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47</v>
      </c>
      <c r="H26" s="42"/>
      <c r="J26" s="53">
        <v>218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48</v>
      </c>
      <c r="H28" s="59"/>
      <c r="I28" s="59"/>
      <c r="J28" s="53">
        <v>150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49</v>
      </c>
      <c r="H30" s="42"/>
      <c r="J30" s="53">
        <v>446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50</v>
      </c>
      <c r="H32" s="42"/>
      <c r="J32" s="53">
        <v>-228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51</v>
      </c>
      <c r="H34" s="60"/>
      <c r="I34" s="60" t="s">
        <v>52</v>
      </c>
      <c r="J34" s="60"/>
      <c r="K34" s="23"/>
    </row>
    <row r="35" spans="1:11" ht="14" x14ac:dyDescent="0.3">
      <c r="A35" s="20"/>
      <c r="C35" s="42"/>
      <c r="G35" s="61">
        <v>4815</v>
      </c>
      <c r="H35" s="61"/>
      <c r="I35" s="61">
        <v>5657</v>
      </c>
      <c r="J35" s="61"/>
      <c r="K35" s="23"/>
    </row>
    <row r="36" spans="1:11" ht="14" x14ac:dyDescent="0.3">
      <c r="A36" s="20"/>
      <c r="C36" s="42"/>
      <c r="G36" s="62" t="s">
        <v>53</v>
      </c>
      <c r="H36" s="62" t="s">
        <v>54</v>
      </c>
      <c r="I36" s="62" t="s">
        <v>53</v>
      </c>
      <c r="J36" s="62" t="s">
        <v>54</v>
      </c>
      <c r="K36" s="23"/>
    </row>
    <row r="37" spans="1:11" ht="14" x14ac:dyDescent="0.3">
      <c r="A37" s="20"/>
      <c r="B37" s="21" t="s">
        <v>55</v>
      </c>
      <c r="C37" s="42"/>
      <c r="G37" s="63">
        <v>2476</v>
      </c>
      <c r="H37" s="63">
        <v>2339</v>
      </c>
      <c r="I37" s="63">
        <v>2916</v>
      </c>
      <c r="J37" s="63">
        <v>2741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7DC96CBF-5A89-400E-B230-840595D5316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701B3-5285-461A-8C78-3056155DE6D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56</v>
      </c>
      <c r="C11" s="65">
        <v>39279</v>
      </c>
      <c r="D11" s="66"/>
      <c r="E11" s="67" t="s">
        <v>57</v>
      </c>
      <c r="F11" s="65">
        <v>4038</v>
      </c>
      <c r="G11" s="67" t="s">
        <v>58</v>
      </c>
      <c r="H11" s="66"/>
      <c r="I11" s="65">
        <v>1682</v>
      </c>
      <c r="J11" s="67" t="s">
        <v>59</v>
      </c>
      <c r="K11" s="68">
        <v>93</v>
      </c>
    </row>
    <row r="12" spans="1:11" ht="30.75" customHeight="1" thickBot="1" x14ac:dyDescent="0.35">
      <c r="B12" s="64" t="s">
        <v>60</v>
      </c>
      <c r="C12" s="65">
        <v>2181</v>
      </c>
      <c r="D12" s="67"/>
      <c r="E12" s="67" t="s">
        <v>61</v>
      </c>
      <c r="F12" s="65">
        <v>81</v>
      </c>
      <c r="G12" s="67" t="s">
        <v>62</v>
      </c>
      <c r="H12" s="67"/>
      <c r="I12" s="65">
        <v>1</v>
      </c>
      <c r="J12" s="67" t="s">
        <v>63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64</v>
      </c>
      <c r="C14" s="71"/>
      <c r="D14" s="71"/>
      <c r="E14" s="72"/>
      <c r="G14" s="73" t="s">
        <v>65</v>
      </c>
      <c r="H14" s="74"/>
      <c r="I14" s="75">
        <f>'Datos Generales'!G16</f>
        <v>43317</v>
      </c>
      <c r="J14" s="69"/>
      <c r="K14" s="69"/>
    </row>
    <row r="16" spans="1:11" x14ac:dyDescent="0.3">
      <c r="B16" s="21" t="s">
        <v>66</v>
      </c>
      <c r="C16" s="76">
        <v>1193</v>
      </c>
    </row>
    <row r="17" spans="2:3" x14ac:dyDescent="0.3">
      <c r="B17" s="21" t="s">
        <v>67</v>
      </c>
      <c r="C17" s="76">
        <v>800</v>
      </c>
    </row>
    <row r="18" spans="2:3" x14ac:dyDescent="0.3">
      <c r="B18" s="21" t="s">
        <v>68</v>
      </c>
      <c r="C18" s="76">
        <v>593</v>
      </c>
    </row>
    <row r="19" spans="2:3" x14ac:dyDescent="0.3">
      <c r="B19" s="21" t="s">
        <v>69</v>
      </c>
      <c r="C19" s="76">
        <v>294</v>
      </c>
    </row>
    <row r="20" spans="2:3" x14ac:dyDescent="0.3">
      <c r="B20" s="21" t="s">
        <v>70</v>
      </c>
      <c r="C20" s="76">
        <v>246</v>
      </c>
    </row>
    <row r="21" spans="2:3" x14ac:dyDescent="0.3">
      <c r="B21" s="21" t="s">
        <v>71</v>
      </c>
      <c r="C21" s="76">
        <v>86</v>
      </c>
    </row>
    <row r="22" spans="2:3" x14ac:dyDescent="0.3">
      <c r="B22" s="21" t="s">
        <v>72</v>
      </c>
      <c r="C22" s="76">
        <v>72</v>
      </c>
    </row>
    <row r="23" spans="2:3" x14ac:dyDescent="0.3">
      <c r="B23" s="21" t="s">
        <v>73</v>
      </c>
      <c r="C23" s="76">
        <v>66</v>
      </c>
    </row>
    <row r="24" spans="2:3" x14ac:dyDescent="0.3">
      <c r="B24" s="21" t="s">
        <v>74</v>
      </c>
      <c r="C24" s="76">
        <v>64</v>
      </c>
    </row>
    <row r="25" spans="2:3" x14ac:dyDescent="0.3">
      <c r="B25" s="21" t="s">
        <v>75</v>
      </c>
      <c r="C25" s="76">
        <v>59</v>
      </c>
    </row>
    <row r="26" spans="2:3" x14ac:dyDescent="0.3">
      <c r="B26" s="21" t="s">
        <v>76</v>
      </c>
      <c r="C26" s="76">
        <v>56</v>
      </c>
    </row>
    <row r="27" spans="2:3" x14ac:dyDescent="0.3">
      <c r="B27" s="21" t="s">
        <v>77</v>
      </c>
      <c r="C27" s="76">
        <v>48</v>
      </c>
    </row>
    <row r="28" spans="2:3" x14ac:dyDescent="0.3">
      <c r="B28" s="21" t="s">
        <v>78</v>
      </c>
      <c r="C28" s="76">
        <v>40</v>
      </c>
    </row>
    <row r="29" spans="2:3" x14ac:dyDescent="0.3">
      <c r="B29" s="21" t="s">
        <v>79</v>
      </c>
      <c r="C29" s="76">
        <v>37</v>
      </c>
    </row>
    <row r="30" spans="2:3" x14ac:dyDescent="0.3">
      <c r="B30" s="21" t="s">
        <v>80</v>
      </c>
      <c r="C30" s="76">
        <v>36</v>
      </c>
    </row>
    <row r="31" spans="2:3" x14ac:dyDescent="0.3">
      <c r="B31" s="21" t="s">
        <v>81</v>
      </c>
      <c r="C31" s="76">
        <v>35</v>
      </c>
    </row>
    <row r="32" spans="2:3" x14ac:dyDescent="0.3">
      <c r="B32" s="21" t="s">
        <v>82</v>
      </c>
      <c r="C32" s="76">
        <v>24</v>
      </c>
    </row>
    <row r="33" spans="2:3" x14ac:dyDescent="0.3">
      <c r="B33" s="21" t="s">
        <v>83</v>
      </c>
      <c r="C33" s="76">
        <v>20</v>
      </c>
    </row>
    <row r="34" spans="2:3" x14ac:dyDescent="0.3">
      <c r="B34" s="21" t="s">
        <v>84</v>
      </c>
      <c r="C34" s="76">
        <v>19</v>
      </c>
    </row>
    <row r="35" spans="2:3" x14ac:dyDescent="0.3">
      <c r="B35" s="21" t="s">
        <v>85</v>
      </c>
      <c r="C35" s="76">
        <v>17</v>
      </c>
    </row>
    <row r="36" spans="2:3" x14ac:dyDescent="0.3">
      <c r="B36" s="21" t="s">
        <v>86</v>
      </c>
      <c r="C36" s="76">
        <v>15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607D87B9-21A3-4379-AB62-1ADE45E8E080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53CE2-7E4F-4CB5-9101-5EB0C8075B8B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87</v>
      </c>
      <c r="E12" s="78">
        <v>9191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88</v>
      </c>
      <c r="C14" s="79"/>
      <c r="D14" s="79"/>
      <c r="E14" s="78">
        <v>4232</v>
      </c>
    </row>
    <row r="15" spans="1:9" x14ac:dyDescent="0.3">
      <c r="A15" s="20"/>
      <c r="E15" s="78"/>
    </row>
    <row r="16" spans="1:9" x14ac:dyDescent="0.3">
      <c r="A16" s="20"/>
      <c r="B16" s="21" t="s">
        <v>89</v>
      </c>
      <c r="D16" s="80"/>
      <c r="E16" s="78">
        <v>3019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90</v>
      </c>
      <c r="D18" s="80"/>
      <c r="E18" s="78">
        <v>1213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91</v>
      </c>
      <c r="D20" s="80"/>
      <c r="E20" s="81">
        <v>8.6934709381495015E-2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92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93</v>
      </c>
      <c r="E26" s="86"/>
      <c r="F26" s="86"/>
      <c r="G26" s="86"/>
      <c r="H26" s="87"/>
    </row>
    <row r="27" spans="1:16" ht="15.5" thickBot="1" x14ac:dyDescent="0.35">
      <c r="C27" s="52"/>
      <c r="D27" s="88" t="s">
        <v>94</v>
      </c>
      <c r="E27" s="88" t="s">
        <v>95</v>
      </c>
      <c r="F27" s="88" t="s">
        <v>96</v>
      </c>
      <c r="G27" s="88" t="s">
        <v>97</v>
      </c>
      <c r="H27" s="88" t="s">
        <v>98</v>
      </c>
    </row>
    <row r="28" spans="1:16" ht="38.25" customHeight="1" thickBot="1" x14ac:dyDescent="0.35">
      <c r="C28" s="88" t="s">
        <v>99</v>
      </c>
      <c r="D28" s="89">
        <v>944</v>
      </c>
      <c r="E28" s="89">
        <v>273</v>
      </c>
      <c r="F28" s="89">
        <v>4196</v>
      </c>
      <c r="G28" s="90">
        <v>7327</v>
      </c>
      <c r="H28" s="90">
        <f>SUM(D28:G28)</f>
        <v>12740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A2FD514-ABED-413E-817D-D664D7B84B5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3B541-0901-47FA-85E0-A348C718BABF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100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101</v>
      </c>
      <c r="D13" s="94"/>
      <c r="E13" s="95"/>
      <c r="H13" s="93" t="s">
        <v>102</v>
      </c>
      <c r="I13" s="94"/>
      <c r="J13" s="94"/>
      <c r="K13" s="95"/>
      <c r="L13" s="52"/>
      <c r="M13" s="52"/>
      <c r="N13" s="93" t="s">
        <v>103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104</v>
      </c>
      <c r="D14" s="98" t="s">
        <v>105</v>
      </c>
      <c r="E14" s="98" t="s">
        <v>106</v>
      </c>
      <c r="G14" s="99"/>
      <c r="H14" s="100" t="s">
        <v>94</v>
      </c>
      <c r="I14" s="101" t="s">
        <v>95</v>
      </c>
      <c r="J14" s="101" t="s">
        <v>96</v>
      </c>
      <c r="K14" s="102" t="s">
        <v>97</v>
      </c>
      <c r="L14" s="52"/>
      <c r="M14" s="52"/>
      <c r="N14" s="97" t="s">
        <v>107</v>
      </c>
      <c r="O14" s="103" t="s">
        <v>108</v>
      </c>
      <c r="P14" s="103" t="s">
        <v>109</v>
      </c>
      <c r="Q14" s="104" t="s">
        <v>110</v>
      </c>
      <c r="R14" s="23"/>
    </row>
    <row r="15" spans="1:18" ht="34.5" customHeight="1" x14ac:dyDescent="0.3">
      <c r="A15" s="20"/>
      <c r="B15" s="105" t="s">
        <v>99</v>
      </c>
      <c r="C15" s="106">
        <v>1462</v>
      </c>
      <c r="D15" s="107">
        <v>8319</v>
      </c>
      <c r="E15" s="108">
        <v>131</v>
      </c>
      <c r="G15" s="105" t="s">
        <v>99</v>
      </c>
      <c r="H15" s="109">
        <v>73</v>
      </c>
      <c r="I15" s="107">
        <v>172</v>
      </c>
      <c r="J15" s="107">
        <v>3549</v>
      </c>
      <c r="K15" s="110">
        <v>6118</v>
      </c>
      <c r="L15" s="111"/>
      <c r="M15" s="105" t="s">
        <v>99</v>
      </c>
      <c r="N15" s="112">
        <v>2644</v>
      </c>
      <c r="O15" s="112">
        <v>2250</v>
      </c>
      <c r="P15" s="112">
        <v>2462</v>
      </c>
      <c r="Q15" s="108">
        <v>2556</v>
      </c>
      <c r="R15" s="23"/>
    </row>
    <row r="16" spans="1:18" ht="34.5" customHeight="1" thickBot="1" x14ac:dyDescent="0.35">
      <c r="A16" s="20"/>
      <c r="B16" s="113" t="s">
        <v>111</v>
      </c>
      <c r="C16" s="114">
        <v>536</v>
      </c>
      <c r="D16" s="115">
        <v>509</v>
      </c>
      <c r="E16" s="116">
        <v>121</v>
      </c>
      <c r="G16" s="113" t="s">
        <v>111</v>
      </c>
      <c r="H16" s="114">
        <v>16</v>
      </c>
      <c r="I16" s="115">
        <v>46</v>
      </c>
      <c r="J16" s="115">
        <v>459</v>
      </c>
      <c r="K16" s="116">
        <v>645</v>
      </c>
      <c r="L16" s="111"/>
      <c r="M16" s="113" t="s">
        <v>111</v>
      </c>
      <c r="N16" s="115">
        <v>1015</v>
      </c>
      <c r="O16" s="115">
        <v>123</v>
      </c>
      <c r="P16" s="115">
        <v>23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A12A20C-7425-4AF1-8559-85C2F1DE737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A91B-0434-4030-B923-FBFED1F9FED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112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113</v>
      </c>
      <c r="C14" s="101" t="s">
        <v>114</v>
      </c>
      <c r="D14" s="101" t="s">
        <v>115</v>
      </c>
      <c r="E14" s="101" t="s">
        <v>116</v>
      </c>
      <c r="F14" s="101" t="s">
        <v>117</v>
      </c>
      <c r="G14" s="102" t="s">
        <v>118</v>
      </c>
      <c r="H14" s="111"/>
      <c r="I14" s="23"/>
    </row>
    <row r="15" spans="1:9" ht="32.25" customHeight="1" thickBot="1" x14ac:dyDescent="0.35">
      <c r="A15" s="20"/>
      <c r="B15" s="117">
        <v>23044</v>
      </c>
      <c r="C15" s="115">
        <v>3206</v>
      </c>
      <c r="D15" s="115">
        <v>10461</v>
      </c>
      <c r="E15" s="115">
        <v>194</v>
      </c>
      <c r="F15" s="115">
        <v>164</v>
      </c>
      <c r="G15" s="116">
        <v>628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119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120</v>
      </c>
      <c r="C20" s="101" t="s">
        <v>121</v>
      </c>
      <c r="D20" s="102" t="s">
        <v>122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13162</v>
      </c>
      <c r="C21" s="115">
        <v>10611</v>
      </c>
      <c r="D21" s="116">
        <v>23773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612B496A-AFE6-45CE-95D2-02F5889A8B9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4AC4E-EEB2-4B1F-99BF-83F1D3D398D5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123</v>
      </c>
      <c r="I12" s="23"/>
    </row>
    <row r="13" spans="1:9" ht="18.75" customHeight="1" x14ac:dyDescent="0.3">
      <c r="A13" s="20"/>
      <c r="B13" s="119" t="s">
        <v>124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125</v>
      </c>
      <c r="D15" s="101" t="s">
        <v>126</v>
      </c>
      <c r="E15" s="101" t="s">
        <v>127</v>
      </c>
      <c r="F15" s="101" t="s">
        <v>128</v>
      </c>
      <c r="G15" s="120" t="s">
        <v>129</v>
      </c>
      <c r="H15" s="102" t="s">
        <v>98</v>
      </c>
      <c r="I15" s="23"/>
    </row>
    <row r="16" spans="1:9" ht="33.75" customHeight="1" x14ac:dyDescent="0.3">
      <c r="A16" s="20"/>
      <c r="B16" s="121" t="s">
        <v>130</v>
      </c>
      <c r="C16" s="122">
        <v>18</v>
      </c>
      <c r="D16" s="122">
        <v>1</v>
      </c>
      <c r="E16" s="122">
        <v>10</v>
      </c>
      <c r="F16" s="122">
        <v>86</v>
      </c>
      <c r="G16" s="123">
        <v>2</v>
      </c>
      <c r="H16" s="124">
        <v>117</v>
      </c>
      <c r="I16" s="23"/>
    </row>
    <row r="17" spans="1:9" ht="32.25" customHeight="1" thickBot="1" x14ac:dyDescent="0.35">
      <c r="A17" s="20"/>
      <c r="B17" s="125" t="s">
        <v>131</v>
      </c>
      <c r="C17" s="115">
        <v>18</v>
      </c>
      <c r="D17" s="115">
        <v>1</v>
      </c>
      <c r="E17" s="115">
        <v>10</v>
      </c>
      <c r="F17" s="115">
        <v>86</v>
      </c>
      <c r="G17" s="126">
        <v>2</v>
      </c>
      <c r="H17" s="116">
        <v>117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132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125</v>
      </c>
      <c r="D21" s="101" t="s">
        <v>133</v>
      </c>
      <c r="E21" s="101" t="s">
        <v>134</v>
      </c>
      <c r="F21" s="101" t="s">
        <v>135</v>
      </c>
      <c r="G21" s="120" t="s">
        <v>136</v>
      </c>
      <c r="H21" s="102" t="s">
        <v>98</v>
      </c>
      <c r="I21" s="23"/>
    </row>
    <row r="22" spans="1:9" ht="33.75" customHeight="1" x14ac:dyDescent="0.3">
      <c r="A22" s="20"/>
      <c r="B22" s="121" t="s">
        <v>130</v>
      </c>
      <c r="C22" s="122">
        <v>1735</v>
      </c>
      <c r="D22" s="122">
        <v>1000</v>
      </c>
      <c r="E22" s="122">
        <v>1771</v>
      </c>
      <c r="F22" s="122">
        <v>395</v>
      </c>
      <c r="G22" s="123">
        <v>66</v>
      </c>
      <c r="H22" s="124">
        <v>4967</v>
      </c>
      <c r="I22" s="23"/>
    </row>
    <row r="23" spans="1:9" ht="32.25" customHeight="1" thickBot="1" x14ac:dyDescent="0.35">
      <c r="A23" s="20"/>
      <c r="B23" s="125" t="s">
        <v>131</v>
      </c>
      <c r="C23" s="115">
        <v>1599</v>
      </c>
      <c r="D23" s="115">
        <v>1000</v>
      </c>
      <c r="E23" s="115">
        <v>1771</v>
      </c>
      <c r="F23" s="115">
        <v>395</v>
      </c>
      <c r="G23" s="126">
        <v>66</v>
      </c>
      <c r="H23" s="116">
        <v>4831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DC8C3B7-AE61-4F31-B386-D52D45CA646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2025-06-02T10:19:14Z</dcterms:modified>
</cp:coreProperties>
</file>